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di Müller\Documents\Stiftung Kegelsporthalle Allmend Luzern\GWK\GWK 2023\"/>
    </mc:Choice>
  </mc:AlternateContent>
  <xr:revisionPtr revIDLastSave="0" documentId="13_ncr:1_{410A9115-2179-4602-AB9F-568125D4F7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ielplan Vorrunde" sheetId="3" r:id="rId1"/>
  </sheets>
  <definedNames>
    <definedName name="_xlnm.Print_Area" localSheetId="0">'Spielplan Vorrunde'!$A$1:$P$40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3" l="1"/>
  <c r="F19" i="3"/>
  <c r="B7" i="3" l="1"/>
  <c r="E26" i="3" l="1"/>
  <c r="I14" i="3"/>
  <c r="C22" i="3"/>
  <c r="H14" i="3"/>
  <c r="F30" i="3"/>
  <c r="C18" i="3"/>
  <c r="I10" i="3"/>
  <c r="E30" i="3"/>
  <c r="B22" i="3"/>
  <c r="H10" i="3"/>
  <c r="F26" i="3"/>
  <c r="B18" i="3"/>
  <c r="I22" i="3"/>
  <c r="F14" i="3"/>
  <c r="B26" i="3"/>
  <c r="I18" i="3"/>
  <c r="E14" i="3"/>
  <c r="C30" i="3"/>
  <c r="H22" i="3"/>
  <c r="F10" i="3"/>
  <c r="B30" i="3"/>
  <c r="H18" i="3"/>
  <c r="E10" i="3"/>
  <c r="C26" i="3"/>
  <c r="H26" i="3"/>
  <c r="F22" i="3"/>
  <c r="C14" i="3"/>
  <c r="I30" i="3"/>
  <c r="F18" i="3"/>
  <c r="B14" i="3"/>
  <c r="H30" i="3"/>
  <c r="E22" i="3"/>
  <c r="C10" i="3"/>
  <c r="B10" i="3"/>
  <c r="I26" i="3"/>
  <c r="E18" i="3"/>
  <c r="I13" i="3"/>
  <c r="E25" i="3"/>
  <c r="C21" i="3"/>
  <c r="H13" i="3"/>
  <c r="F29" i="3"/>
  <c r="C17" i="3"/>
  <c r="I9" i="3"/>
  <c r="E29" i="3"/>
  <c r="B21" i="3"/>
  <c r="F25" i="3"/>
  <c r="B17" i="3"/>
  <c r="H9" i="3"/>
  <c r="I21" i="3"/>
  <c r="F13" i="3"/>
  <c r="B25" i="3"/>
  <c r="I17" i="3"/>
  <c r="E13" i="3"/>
  <c r="C29" i="3"/>
  <c r="H21" i="3"/>
  <c r="F9" i="3"/>
  <c r="B29" i="3"/>
  <c r="H17" i="3"/>
  <c r="E9" i="3"/>
  <c r="C25" i="3"/>
  <c r="H25" i="3"/>
  <c r="F21" i="3"/>
  <c r="C13" i="3"/>
  <c r="I29" i="3"/>
  <c r="F17" i="3"/>
  <c r="B13" i="3"/>
  <c r="H29" i="3"/>
  <c r="E21" i="3"/>
  <c r="C9" i="3"/>
  <c r="B9" i="3"/>
  <c r="I25" i="3"/>
  <c r="E17" i="3"/>
  <c r="I12" i="3"/>
  <c r="E24" i="3"/>
  <c r="C20" i="3"/>
  <c r="H12" i="3"/>
  <c r="F28" i="3"/>
  <c r="C16" i="3"/>
  <c r="I8" i="3"/>
  <c r="E28" i="3"/>
  <c r="B20" i="3"/>
  <c r="B16" i="3"/>
  <c r="F24" i="3"/>
  <c r="H8" i="3"/>
  <c r="H16" i="3"/>
  <c r="E8" i="3"/>
  <c r="C24" i="3"/>
  <c r="H20" i="3"/>
  <c r="B28" i="3"/>
  <c r="F8" i="3"/>
  <c r="I16" i="3"/>
  <c r="E12" i="3"/>
  <c r="C28" i="3"/>
  <c r="I20" i="3"/>
  <c r="F12" i="3"/>
  <c r="B24" i="3"/>
  <c r="H24" i="3"/>
  <c r="F20" i="3"/>
  <c r="C12" i="3"/>
  <c r="I28" i="3"/>
  <c r="F16" i="3"/>
  <c r="B12" i="3"/>
  <c r="H28" i="3"/>
  <c r="E20" i="3"/>
  <c r="C8" i="3"/>
  <c r="I24" i="3"/>
  <c r="B8" i="3"/>
  <c r="E16" i="3"/>
  <c r="I11" i="3"/>
  <c r="E23" i="3"/>
  <c r="C19" i="3"/>
  <c r="H11" i="3"/>
  <c r="F27" i="3"/>
  <c r="C15" i="3"/>
  <c r="B19" i="3"/>
  <c r="E27" i="3"/>
  <c r="I7" i="3"/>
  <c r="H7" i="3"/>
  <c r="F23" i="3"/>
  <c r="B15" i="3"/>
  <c r="B23" i="3"/>
  <c r="I19" i="3"/>
  <c r="F11" i="3"/>
  <c r="I15" i="3"/>
  <c r="E11" i="3"/>
  <c r="C27" i="3"/>
  <c r="F7" i="3"/>
  <c r="H19" i="3"/>
  <c r="B27" i="3"/>
  <c r="C23" i="3"/>
  <c r="E7" i="3"/>
  <c r="H15" i="3"/>
  <c r="B11" i="3"/>
  <c r="F15" i="3"/>
  <c r="H23" i="3"/>
  <c r="C11" i="3"/>
  <c r="E15" i="3"/>
  <c r="I23" i="3"/>
  <c r="C7" i="3"/>
  <c r="H27" i="3"/>
  <c r="E19" i="3"/>
</calcChain>
</file>

<file path=xl/sharedStrings.xml><?xml version="1.0" encoding="utf-8"?>
<sst xmlns="http://schemas.openxmlformats.org/spreadsheetml/2006/main" count="49" uniqueCount="49">
  <si>
    <t>Restaurant Kegelsporthalle Allmend Luzern</t>
  </si>
  <si>
    <t>Vorrunde</t>
  </si>
  <si>
    <t>Gruppe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</si>
  <si>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</si>
  <si>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</si>
  <si>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</si>
  <si>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</si>
  <si>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</si>
  <si>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</si>
  <si>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</si>
  <si>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</si>
  <si>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</si>
  <si>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</si>
  <si>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</si>
  <si>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</si>
  <si>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 xml:space="preserve">Bahn 1 </t>
  </si>
  <si>
    <t xml:space="preserve">Bahn 2 </t>
  </si>
  <si>
    <t>Bahn 3</t>
  </si>
  <si>
    <t>Bahn 4</t>
  </si>
  <si>
    <t>Bahn 5</t>
  </si>
  <si>
    <t>Bahn 6</t>
  </si>
  <si>
    <t xml:space="preserve">1/16 Final </t>
  </si>
  <si>
    <t>1/8 Final</t>
  </si>
  <si>
    <t xml:space="preserve">1/4 Final </t>
  </si>
  <si>
    <t xml:space="preserve">1/2 Final </t>
  </si>
  <si>
    <t>Kleiner und Grosser Final</t>
  </si>
  <si>
    <t>Weiterer Wettkampfverlauf</t>
  </si>
  <si>
    <t xml:space="preserve">ab 1/16 - Final werden die Paarungen vor Ort ausgelost. </t>
  </si>
  <si>
    <t>Wettkampfprogramm</t>
  </si>
  <si>
    <t>Weitere Details können dem Wettkampfreglement entnommen werden.</t>
  </si>
  <si>
    <t>Wurfanzahl</t>
  </si>
  <si>
    <t>20 Wurf ins Volle pro Bahn (ohne Probewürfe)</t>
  </si>
  <si>
    <t>Absenden</t>
  </si>
  <si>
    <t>19:00 - 19:30</t>
  </si>
  <si>
    <t>19:40 - 20:00</t>
  </si>
  <si>
    <t>20:10 - 20:30</t>
  </si>
  <si>
    <t>15:50 - 17:30</t>
  </si>
  <si>
    <t xml:space="preserve">17:45 - 18:40 </t>
  </si>
  <si>
    <t>Bahn 1,3,5</t>
  </si>
  <si>
    <t>Bahn 2,4,6</t>
  </si>
  <si>
    <t>Marco Wanner (Vertreter SSKV) -  079 254 90 81</t>
  </si>
  <si>
    <t>Edi Müller (Vertreter Stiftung Kegelsporthalle) - 041 250 83 01</t>
  </si>
  <si>
    <t>2 Paar 24-er Kugeln</t>
  </si>
  <si>
    <t>1 Paar 25-er Kugeln</t>
  </si>
  <si>
    <t>Jaime Iglesias (Vertreter SFKV) 079 384 84 84</t>
  </si>
  <si>
    <t>Das OK für den 16. gemeinsamen Wettkampf:</t>
  </si>
  <si>
    <t>Sonntag 19. November 2023</t>
  </si>
  <si>
    <t xml:space="preserve">16. Gemeinsamer Wettkampf SSKV/SFKV </t>
  </si>
  <si>
    <t>Die Gruppen und die Paarungen werden Mitte Oktober 2023 ausgelost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</si>
</sst>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373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/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Border="1"/>
    <xf numFmtId="49" fontId="5" fillId="2" borderId="0" xfId="0" applyNumberFormat="1" applyFont="1" applyFill="1" applyBorder="1"/>
    <xf numFmtId="49" fontId="4" fillId="2" borderId="0" xfId="0" applyNumberFormat="1" applyFont="1" applyFill="1"/>
    <xf numFmtId="49" fontId="5" fillId="0" borderId="0" xfId="0" applyNumberFormat="1" applyFont="1"/>
    <xf numFmtId="49" fontId="6" fillId="2" borderId="0" xfId="0" applyNumberFormat="1" applyFont="1" applyFill="1" applyBorder="1" applyAlignment="1"/>
    <xf numFmtId="49" fontId="1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0" fillId="4" borderId="1" xfId="0" quotePrefix="1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1" fillId="0" borderId="0" xfId="0" applyFont="1"/>
    <xf numFmtId="20" fontId="11" fillId="0" borderId="0" xfId="0" applyNumberFormat="1" applyFont="1"/>
    <xf numFmtId="20" fontId="11" fillId="0" borderId="0" xfId="0" applyNumberFormat="1" applyFont="1" applyAlignment="1">
      <alignment horizontal="left"/>
    </xf>
    <xf numFmtId="0" fontId="12" fillId="0" borderId="0" xfId="0" applyFont="1"/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4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4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4" fillId="8" borderId="2" xfId="0" applyFont="1" applyFill="1" applyBorder="1" applyAlignment="1">
      <alignment horizontal="center"/>
    </xf>
    <xf numFmtId="0" fontId="0" fillId="8" borderId="2" xfId="0" applyFont="1" applyFill="1" applyBorder="1"/>
    <xf numFmtId="0" fontId="4" fillId="8" borderId="0" xfId="0" applyFont="1" applyFill="1" applyBorder="1" applyAlignment="1">
      <alignment horizontal="center"/>
    </xf>
    <xf numFmtId="0" fontId="0" fillId="8" borderId="0" xfId="0" applyFont="1" applyFill="1" applyBorder="1"/>
    <xf numFmtId="0" fontId="4" fillId="8" borderId="5" xfId="0" applyFont="1" applyFill="1" applyBorder="1" applyAlignment="1">
      <alignment horizontal="center"/>
    </xf>
    <xf numFmtId="0" fontId="0" fillId="8" borderId="5" xfId="0" applyFont="1" applyFill="1" applyBorder="1"/>
    <xf numFmtId="0" fontId="4" fillId="10" borderId="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0" fillId="9" borderId="2" xfId="0" applyFont="1" applyFill="1" applyBorder="1"/>
    <xf numFmtId="0" fontId="4" fillId="9" borderId="0" xfId="0" applyFont="1" applyFill="1" applyBorder="1" applyAlignment="1">
      <alignment horizontal="center"/>
    </xf>
    <xf numFmtId="0" fontId="0" fillId="9" borderId="0" xfId="0" applyFont="1" applyFill="1" applyBorder="1"/>
    <xf numFmtId="0" fontId="4" fillId="9" borderId="5" xfId="0" applyFont="1" applyFill="1" applyBorder="1" applyAlignment="1">
      <alignment horizontal="center"/>
    </xf>
    <xf numFmtId="0" fontId="0" fillId="9" borderId="5" xfId="0" applyFont="1" applyFill="1" applyBorder="1"/>
    <xf numFmtId="0" fontId="4" fillId="6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0" fillId="11" borderId="2" xfId="0" applyFont="1" applyFill="1" applyBorder="1"/>
    <xf numFmtId="0" fontId="4" fillId="11" borderId="0" xfId="0" applyFont="1" applyFill="1" applyBorder="1" applyAlignment="1">
      <alignment horizontal="center"/>
    </xf>
    <xf numFmtId="0" fontId="0" fillId="11" borderId="0" xfId="0" applyFont="1" applyFill="1" applyBorder="1"/>
    <xf numFmtId="0" fontId="4" fillId="11" borderId="5" xfId="0" applyFont="1" applyFill="1" applyBorder="1" applyAlignment="1">
      <alignment horizontal="center"/>
    </xf>
    <xf numFmtId="0" fontId="0" fillId="11" borderId="5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7" fillId="5" borderId="5" xfId="0" applyFont="1" applyFill="1" applyBorder="1" applyAlignment="1">
      <alignment horizontal="center"/>
    </xf>
    <xf numFmtId="0" fontId="8" fillId="5" borderId="5" xfId="0" applyFont="1" applyFill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0" fillId="13" borderId="2" xfId="0" applyFont="1" applyFill="1" applyBorder="1"/>
    <xf numFmtId="0" fontId="4" fillId="13" borderId="0" xfId="0" applyFont="1" applyFill="1" applyBorder="1" applyAlignment="1">
      <alignment horizontal="center"/>
    </xf>
    <xf numFmtId="0" fontId="0" fillId="13" borderId="0" xfId="0" applyFont="1" applyFill="1" applyBorder="1"/>
    <xf numFmtId="0" fontId="4" fillId="13" borderId="5" xfId="0" applyFont="1" applyFill="1" applyBorder="1" applyAlignment="1">
      <alignment horizontal="center"/>
    </xf>
    <xf numFmtId="0" fontId="0" fillId="13" borderId="5" xfId="0" applyFont="1" applyFill="1" applyBorder="1"/>
    <xf numFmtId="0" fontId="0" fillId="13" borderId="1" xfId="0" applyFont="1" applyFill="1" applyBorder="1" applyAlignment="1">
      <alignment horizontal="left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6" xfId="0" applyFill="1" applyBorder="1"/>
    <xf numFmtId="0" fontId="0" fillId="10" borderId="3" xfId="0" applyFont="1" applyFill="1" applyBorder="1"/>
    <xf numFmtId="0" fontId="0" fillId="10" borderId="4" xfId="0" applyFont="1" applyFill="1" applyBorder="1"/>
    <xf numFmtId="0" fontId="0" fillId="10" borderId="6" xfId="0" applyFont="1" applyFill="1" applyBorder="1"/>
    <xf numFmtId="0" fontId="0" fillId="6" borderId="3" xfId="0" applyFont="1" applyFill="1" applyBorder="1"/>
    <xf numFmtId="0" fontId="0" fillId="6" borderId="4" xfId="0" applyFont="1" applyFill="1" applyBorder="1"/>
    <xf numFmtId="0" fontId="0" fillId="6" borderId="6" xfId="0" applyFont="1" applyFill="1" applyBorder="1"/>
    <xf numFmtId="0" fontId="0" fillId="12" borderId="3" xfId="0" applyFont="1" applyFill="1" applyBorder="1"/>
    <xf numFmtId="0" fontId="0" fillId="12" borderId="4" xfId="0" applyFont="1" applyFill="1" applyBorder="1"/>
    <xf numFmtId="0" fontId="0" fillId="12" borderId="6" xfId="0" applyFont="1" applyFill="1" applyBorder="1"/>
    <xf numFmtId="0" fontId="0" fillId="7" borderId="3" xfId="0" applyFont="1" applyFill="1" applyBorder="1"/>
    <xf numFmtId="0" fontId="0" fillId="7" borderId="4" xfId="0" applyFont="1" applyFill="1" applyBorder="1"/>
    <xf numFmtId="0" fontId="0" fillId="7" borderId="6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6" xfId="0" applyFont="1" applyFill="1" applyBorder="1"/>
    <xf numFmtId="0" fontId="12" fillId="2" borderId="0" xfId="0" applyFont="1" applyFill="1" applyBorder="1" applyAlignment="1"/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737"/>
      <color rgb="FFFF0000"/>
      <color rgb="FFFF8585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88900</xdr:rowOff>
    </xdr:from>
    <xdr:to>
      <xdr:col>1</xdr:col>
      <xdr:colOff>612426</xdr:colOff>
      <xdr:row>3</xdr:row>
      <xdr:rowOff>15786</xdr:rowOff>
    </xdr:to>
    <xdr:pic>
      <xdr:nvPicPr>
        <xdr:cNvPr id="2" name="Grafik 1" descr="Ähnliches Foto">
          <a:extLst>
            <a:ext uri="{FF2B5EF4-FFF2-40B4-BE49-F238E27FC236}">
              <a16:creationId xmlns:a16="http://schemas.microsoft.com/office/drawing/2014/main" id="{777945DF-DE09-465C-83FB-5C245879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8900"/>
          <a:ext cx="1374426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88900</xdr:rowOff>
    </xdr:from>
    <xdr:to>
      <xdr:col>15</xdr:col>
      <xdr:colOff>1327600</xdr:colOff>
      <xdr:row>3</xdr:row>
      <xdr:rowOff>15786</xdr:rowOff>
    </xdr:to>
    <xdr:pic>
      <xdr:nvPicPr>
        <xdr:cNvPr id="3" name="Grafik 2" descr="Ähnliches Foto">
          <a:extLst>
            <a:ext uri="{FF2B5EF4-FFF2-40B4-BE49-F238E27FC236}">
              <a16:creationId xmlns:a16="http://schemas.microsoft.com/office/drawing/2014/main" id="{EF0E2E74-A2DF-4322-83BB-D04A9A3B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88900"/>
          <a:ext cx="1276800" cy="14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showGridLines="0" tabSelected="1" topLeftCell="A16" zoomScaleNormal="100" zoomScaleSheetLayoutView="70" workbookViewId="0">
      <selection activeCell="F37" sqref="F37"/>
    </sheetView>
  </sheetViews>
  <sheetFormatPr baseColWidth="10" defaultColWidth="11.42578125" defaultRowHeight="15.75" x14ac:dyDescent="0.25"/>
  <cols>
    <col min="1" max="1" width="12.7109375" style="3" customWidth="1"/>
    <col min="2" max="2" width="20.42578125" style="3" customWidth="1"/>
    <col min="3" max="3" width="20" style="3" customWidth="1"/>
    <col min="4" max="4" width="6.42578125" style="19" bestFit="1" customWidth="1"/>
    <col min="5" max="5" width="20.42578125" style="3" bestFit="1" customWidth="1"/>
    <col min="6" max="6" width="20.85546875" style="3" bestFit="1" customWidth="1"/>
    <col min="7" max="7" width="6.42578125" style="19" bestFit="1" customWidth="1"/>
    <col min="8" max="8" width="20.140625" style="3" customWidth="1"/>
    <col min="9" max="9" width="20.85546875" style="3" bestFit="1" customWidth="1"/>
    <col min="10" max="10" width="6.7109375" style="19" bestFit="1" customWidth="1"/>
    <col min="11" max="11" width="2.7109375" style="3" bestFit="1" customWidth="1"/>
    <col min="12" max="12" width="2.5703125" style="3" bestFit="1" customWidth="1"/>
    <col min="13" max="13" width="22" style="3" customWidth="1"/>
    <col min="14" max="14" width="3.140625" style="3" bestFit="1" customWidth="1"/>
    <col min="15" max="15" width="2.5703125" style="3" bestFit="1" customWidth="1"/>
    <col min="16" max="16" width="22" style="3" customWidth="1"/>
    <col min="17" max="16384" width="11.42578125" style="3"/>
  </cols>
  <sheetData>
    <row r="1" spans="1:16" ht="65.45" customHeight="1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26.25" x14ac:dyDescent="0.4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26.25" x14ac:dyDescent="0.4">
      <c r="A3" s="142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5" spans="1:16" x14ac:dyDescent="0.25">
      <c r="A5" s="3" t="s">
        <v>1</v>
      </c>
    </row>
    <row r="6" spans="1:16" ht="16.5" thickBot="1" x14ac:dyDescent="0.3">
      <c r="B6" s="3" t="s">
        <v>15</v>
      </c>
      <c r="C6" s="3" t="s">
        <v>16</v>
      </c>
      <c r="E6" s="3" t="s">
        <v>17</v>
      </c>
      <c r="F6" s="3" t="s">
        <v>18</v>
      </c>
      <c r="H6" s="3" t="s">
        <v>19</v>
      </c>
      <c r="I6" s="3" t="s">
        <v>20</v>
      </c>
      <c r="K6" s="143" t="s">
        <v>2</v>
      </c>
      <c r="L6" s="143"/>
      <c r="M6" s="143"/>
    </row>
    <row r="7" spans="1:16" x14ac:dyDescent="0.25">
      <c r="A7" s="28">
        <v>0.35416666666666669</v>
      </c>
      <c r="B7" s="32">
        <f>(M7)</f>
        <v>0</v>
      </c>
      <c r="C7" s="31">
        <f>(M8)</f>
        <v>0</v>
      </c>
      <c r="D7" s="26"/>
      <c r="E7" s="38">
        <f>(M11)</f>
        <v>0</v>
      </c>
      <c r="F7" s="38">
        <f>(M12)</f>
        <v>0</v>
      </c>
      <c r="G7" s="26"/>
      <c r="H7" s="39">
        <f>(M15)</f>
        <v>0</v>
      </c>
      <c r="I7" s="39">
        <f>(M16)</f>
        <v>0</v>
      </c>
      <c r="J7" s="25"/>
      <c r="K7" s="144" t="s">
        <v>3</v>
      </c>
      <c r="L7" s="48">
        <v>1</v>
      </c>
      <c r="M7" s="49"/>
      <c r="N7" s="130" t="s">
        <v>9</v>
      </c>
      <c r="O7" s="63">
        <v>1</v>
      </c>
      <c r="P7" s="102"/>
    </row>
    <row r="8" spans="1:16" x14ac:dyDescent="0.25">
      <c r="A8" s="28">
        <v>0.3666666666666667</v>
      </c>
      <c r="B8" s="101">
        <f>(M19)</f>
        <v>0</v>
      </c>
      <c r="C8" s="101">
        <f>(M20)</f>
        <v>0</v>
      </c>
      <c r="D8" s="26"/>
      <c r="E8" s="40">
        <f>(M23)</f>
        <v>0</v>
      </c>
      <c r="F8" s="40">
        <f>(M24)</f>
        <v>0</v>
      </c>
      <c r="G8" s="26"/>
      <c r="H8" s="34">
        <f>(M27)</f>
        <v>0</v>
      </c>
      <c r="I8" s="34">
        <f>(M28)</f>
        <v>0</v>
      </c>
      <c r="J8" s="25"/>
      <c r="K8" s="145"/>
      <c r="L8" s="50">
        <v>2</v>
      </c>
      <c r="M8" s="51"/>
      <c r="N8" s="131"/>
      <c r="O8" s="64">
        <v>2</v>
      </c>
      <c r="P8" s="103"/>
    </row>
    <row r="9" spans="1:16" x14ac:dyDescent="0.25">
      <c r="A9" s="28">
        <v>0.37916666666666665</v>
      </c>
      <c r="B9" s="33">
        <f>(P7)</f>
        <v>0</v>
      </c>
      <c r="C9" s="33">
        <f>(P8)</f>
        <v>0</v>
      </c>
      <c r="D9" s="26"/>
      <c r="E9" s="41">
        <f>(P11)</f>
        <v>0</v>
      </c>
      <c r="F9" s="41">
        <f>(P12)</f>
        <v>0</v>
      </c>
      <c r="G9" s="26"/>
      <c r="H9" s="35">
        <f>(P15)</f>
        <v>0</v>
      </c>
      <c r="I9" s="35">
        <f>(P16)</f>
        <v>0</v>
      </c>
      <c r="J9" s="25"/>
      <c r="K9" s="145"/>
      <c r="L9" s="50">
        <v>3</v>
      </c>
      <c r="M9" s="51"/>
      <c r="N9" s="131"/>
      <c r="O9" s="64">
        <v>3</v>
      </c>
      <c r="P9" s="103"/>
    </row>
    <row r="10" spans="1:16" ht="16.5" thickBot="1" x14ac:dyDescent="0.3">
      <c r="A10" s="28">
        <v>0.391666666666667</v>
      </c>
      <c r="B10" s="42">
        <f>(P19)</f>
        <v>0</v>
      </c>
      <c r="C10" s="42">
        <f>(P20)</f>
        <v>0</v>
      </c>
      <c r="D10" s="27"/>
      <c r="E10" s="37">
        <f>(P23)</f>
        <v>0</v>
      </c>
      <c r="F10" s="37">
        <f>(P24)</f>
        <v>0</v>
      </c>
      <c r="G10" s="18"/>
      <c r="H10" s="36">
        <f>(P27)</f>
        <v>0</v>
      </c>
      <c r="I10" s="36">
        <f>(P28)</f>
        <v>0</v>
      </c>
      <c r="J10" s="25"/>
      <c r="K10" s="146"/>
      <c r="L10" s="52">
        <v>4</v>
      </c>
      <c r="M10" s="53"/>
      <c r="N10" s="132"/>
      <c r="O10" s="65">
        <v>4</v>
      </c>
      <c r="P10" s="104"/>
    </row>
    <row r="11" spans="1:16" x14ac:dyDescent="0.25">
      <c r="A11" s="28">
        <v>0.40416666666666701</v>
      </c>
      <c r="B11" s="32">
        <f>(M9)</f>
        <v>0</v>
      </c>
      <c r="C11" s="32">
        <f>(M10)</f>
        <v>0</v>
      </c>
      <c r="D11" s="20"/>
      <c r="E11" s="38">
        <f>(M13)</f>
        <v>0</v>
      </c>
      <c r="F11" s="38">
        <f>(M14)</f>
        <v>0</v>
      </c>
      <c r="G11" s="20"/>
      <c r="H11" s="39">
        <f>(M17)</f>
        <v>0</v>
      </c>
      <c r="I11" s="39">
        <f>(M18)</f>
        <v>0</v>
      </c>
      <c r="K11" s="147" t="s">
        <v>4</v>
      </c>
      <c r="L11" s="54">
        <v>1</v>
      </c>
      <c r="M11" s="55"/>
      <c r="N11" s="127" t="s">
        <v>10</v>
      </c>
      <c r="O11" s="60">
        <v>1</v>
      </c>
      <c r="P11" s="105"/>
    </row>
    <row r="12" spans="1:16" x14ac:dyDescent="0.25">
      <c r="A12" s="28">
        <v>0.41666666666666702</v>
      </c>
      <c r="B12" s="101">
        <f>(M21)</f>
        <v>0</v>
      </c>
      <c r="C12" s="101">
        <f>(M22)</f>
        <v>0</v>
      </c>
      <c r="D12" s="20"/>
      <c r="E12" s="40">
        <f>(M25)</f>
        <v>0</v>
      </c>
      <c r="F12" s="40">
        <f>(M26)</f>
        <v>0</v>
      </c>
      <c r="G12" s="20"/>
      <c r="H12" s="34">
        <f>(M29)</f>
        <v>0</v>
      </c>
      <c r="I12" s="34">
        <f>(M30)</f>
        <v>0</v>
      </c>
      <c r="K12" s="148"/>
      <c r="L12" s="56">
        <v>2</v>
      </c>
      <c r="M12" s="57"/>
      <c r="N12" s="128"/>
      <c r="O12" s="61">
        <v>2</v>
      </c>
      <c r="P12" s="106"/>
    </row>
    <row r="13" spans="1:16" x14ac:dyDescent="0.25">
      <c r="A13" s="28">
        <v>0.42916666666666697</v>
      </c>
      <c r="B13" s="33">
        <f>(P9)</f>
        <v>0</v>
      </c>
      <c r="C13" s="33">
        <f>(P10)</f>
        <v>0</v>
      </c>
      <c r="D13" s="20"/>
      <c r="E13" s="41">
        <f>(P13)</f>
        <v>0</v>
      </c>
      <c r="F13" s="41">
        <f>(P14)</f>
        <v>0</v>
      </c>
      <c r="G13" s="20"/>
      <c r="H13" s="35">
        <f>(P17)</f>
        <v>0</v>
      </c>
      <c r="I13" s="35">
        <f>(P18)</f>
        <v>0</v>
      </c>
      <c r="K13" s="148"/>
      <c r="L13" s="56">
        <v>3</v>
      </c>
      <c r="M13" s="57"/>
      <c r="N13" s="128"/>
      <c r="O13" s="61">
        <v>3</v>
      </c>
      <c r="P13" s="106"/>
    </row>
    <row r="14" spans="1:16" ht="16.5" thickBot="1" x14ac:dyDescent="0.3">
      <c r="A14" s="28">
        <v>0.44166666666666698</v>
      </c>
      <c r="B14" s="42">
        <f>(P21)</f>
        <v>0</v>
      </c>
      <c r="C14" s="42">
        <f>(P22)</f>
        <v>0</v>
      </c>
      <c r="D14" s="20"/>
      <c r="E14" s="37">
        <f>(P25)</f>
        <v>0</v>
      </c>
      <c r="F14" s="37">
        <f>(P26)</f>
        <v>0</v>
      </c>
      <c r="G14" s="20"/>
      <c r="H14" s="36">
        <f>(P29)</f>
        <v>0</v>
      </c>
      <c r="I14" s="36">
        <f>(P30)</f>
        <v>0</v>
      </c>
      <c r="K14" s="149"/>
      <c r="L14" s="58">
        <v>4</v>
      </c>
      <c r="M14" s="59"/>
      <c r="N14" s="129"/>
      <c r="O14" s="62">
        <v>4</v>
      </c>
      <c r="P14" s="107"/>
    </row>
    <row r="15" spans="1:16" x14ac:dyDescent="0.25">
      <c r="A15" s="28">
        <v>0.454166666666667</v>
      </c>
      <c r="B15" s="39">
        <f>(M15)</f>
        <v>0</v>
      </c>
      <c r="C15" s="39">
        <f>(M17)</f>
        <v>0</v>
      </c>
      <c r="D15" s="20"/>
      <c r="E15" s="32">
        <f>(M7)</f>
        <v>0</v>
      </c>
      <c r="F15" s="32">
        <f>(M9)</f>
        <v>0</v>
      </c>
      <c r="G15" s="20"/>
      <c r="H15" s="38">
        <f>(M11)</f>
        <v>0</v>
      </c>
      <c r="I15" s="38">
        <f>(M13)</f>
        <v>0</v>
      </c>
      <c r="K15" s="150" t="s">
        <v>5</v>
      </c>
      <c r="L15" s="66">
        <v>1</v>
      </c>
      <c r="M15" s="67"/>
      <c r="N15" s="124" t="s">
        <v>11</v>
      </c>
      <c r="O15" s="72">
        <v>1</v>
      </c>
      <c r="P15" s="108"/>
    </row>
    <row r="16" spans="1:16" x14ac:dyDescent="0.25">
      <c r="A16" s="28">
        <v>0.46666666666666701</v>
      </c>
      <c r="B16" s="34">
        <f>(M27)</f>
        <v>0</v>
      </c>
      <c r="C16" s="34">
        <f>(M29)</f>
        <v>0</v>
      </c>
      <c r="D16" s="20"/>
      <c r="E16" s="101">
        <f>(M19)</f>
        <v>0</v>
      </c>
      <c r="F16" s="101">
        <f>(M21)</f>
        <v>0</v>
      </c>
      <c r="G16" s="20"/>
      <c r="H16" s="40">
        <f>(M23)</f>
        <v>0</v>
      </c>
      <c r="I16" s="40">
        <f>(M25)</f>
        <v>0</v>
      </c>
      <c r="K16" s="151"/>
      <c r="L16" s="68">
        <v>2</v>
      </c>
      <c r="M16" s="69"/>
      <c r="N16" s="125"/>
      <c r="O16" s="73">
        <v>2</v>
      </c>
      <c r="P16" s="109"/>
    </row>
    <row r="17" spans="1:16" x14ac:dyDescent="0.25">
      <c r="A17" s="28">
        <v>0.47916666666666702</v>
      </c>
      <c r="B17" s="35">
        <f>(P15)</f>
        <v>0</v>
      </c>
      <c r="C17" s="35">
        <f>(P17)</f>
        <v>0</v>
      </c>
      <c r="D17" s="20"/>
      <c r="E17" s="33">
        <f>(P7)</f>
        <v>0</v>
      </c>
      <c r="F17" s="33">
        <f>(P9)</f>
        <v>0</v>
      </c>
      <c r="G17" s="20"/>
      <c r="H17" s="41">
        <f>(P11)</f>
        <v>0</v>
      </c>
      <c r="I17" s="41">
        <f>(P13)</f>
        <v>0</v>
      </c>
      <c r="K17" s="151"/>
      <c r="L17" s="68">
        <v>3</v>
      </c>
      <c r="M17" s="69"/>
      <c r="N17" s="125"/>
      <c r="O17" s="73">
        <v>3</v>
      </c>
      <c r="P17" s="109"/>
    </row>
    <row r="18" spans="1:16" ht="16.5" thickBot="1" x14ac:dyDescent="0.3">
      <c r="A18" s="28">
        <v>0.49166666666666697</v>
      </c>
      <c r="B18" s="36">
        <f>(P27)</f>
        <v>0</v>
      </c>
      <c r="C18" s="36">
        <f>(P29)</f>
        <v>0</v>
      </c>
      <c r="D18" s="20"/>
      <c r="E18" s="42">
        <f>(P19)</f>
        <v>0</v>
      </c>
      <c r="F18" s="42">
        <f>(P21)</f>
        <v>0</v>
      </c>
      <c r="G18" s="20"/>
      <c r="H18" s="37">
        <f>(P23)</f>
        <v>0</v>
      </c>
      <c r="I18" s="37">
        <f>(P25)</f>
        <v>0</v>
      </c>
      <c r="K18" s="152"/>
      <c r="L18" s="70">
        <v>4</v>
      </c>
      <c r="M18" s="71"/>
      <c r="N18" s="126"/>
      <c r="O18" s="74">
        <v>4</v>
      </c>
      <c r="P18" s="110"/>
    </row>
    <row r="19" spans="1:16" x14ac:dyDescent="0.25">
      <c r="A19" s="28">
        <v>0.50416666666666698</v>
      </c>
      <c r="B19" s="39">
        <f>(M16)</f>
        <v>0</v>
      </c>
      <c r="C19" s="39">
        <f>(M18)</f>
        <v>0</v>
      </c>
      <c r="D19" s="20"/>
      <c r="E19" s="32">
        <f>(M8)</f>
        <v>0</v>
      </c>
      <c r="F19" s="32">
        <f>(M10)</f>
        <v>0</v>
      </c>
      <c r="G19" s="20"/>
      <c r="H19" s="38">
        <f>(M12)</f>
        <v>0</v>
      </c>
      <c r="I19" s="38">
        <f>(M14)</f>
        <v>0</v>
      </c>
      <c r="K19" s="153" t="s">
        <v>6</v>
      </c>
      <c r="L19" s="95">
        <v>1</v>
      </c>
      <c r="M19" s="96"/>
      <c r="N19" s="121" t="s">
        <v>12</v>
      </c>
      <c r="O19" s="75">
        <v>1</v>
      </c>
      <c r="P19" s="111"/>
    </row>
    <row r="20" spans="1:16" x14ac:dyDescent="0.25">
      <c r="A20" s="28">
        <v>0.51666666666666705</v>
      </c>
      <c r="B20" s="34">
        <f>(M28)</f>
        <v>0</v>
      </c>
      <c r="C20" s="34">
        <f>(M30)</f>
        <v>0</v>
      </c>
      <c r="D20" s="20"/>
      <c r="E20" s="101">
        <f>(M20)</f>
        <v>0</v>
      </c>
      <c r="F20" s="101">
        <f>(M22)</f>
        <v>0</v>
      </c>
      <c r="G20" s="20"/>
      <c r="H20" s="40">
        <f>(M24)</f>
        <v>0</v>
      </c>
      <c r="I20" s="40">
        <f>(M26)</f>
        <v>0</v>
      </c>
      <c r="K20" s="154"/>
      <c r="L20" s="97">
        <v>2</v>
      </c>
      <c r="M20" s="98"/>
      <c r="N20" s="122"/>
      <c r="O20" s="76">
        <v>2</v>
      </c>
      <c r="P20" s="112"/>
    </row>
    <row r="21" spans="1:16" x14ac:dyDescent="0.25">
      <c r="A21" s="28">
        <v>0.52916666666666701</v>
      </c>
      <c r="B21" s="35">
        <f>(P16)</f>
        <v>0</v>
      </c>
      <c r="C21" s="35">
        <f>(P18)</f>
        <v>0</v>
      </c>
      <c r="D21" s="20"/>
      <c r="E21" s="33">
        <f>(P8)</f>
        <v>0</v>
      </c>
      <c r="F21" s="33">
        <f>(P10)</f>
        <v>0</v>
      </c>
      <c r="G21" s="20"/>
      <c r="H21" s="41">
        <f>(P12)</f>
        <v>0</v>
      </c>
      <c r="I21" s="41">
        <f>(P14)</f>
        <v>0</v>
      </c>
      <c r="K21" s="154"/>
      <c r="L21" s="97">
        <v>3</v>
      </c>
      <c r="M21" s="98"/>
      <c r="N21" s="122"/>
      <c r="O21" s="76">
        <v>3</v>
      </c>
      <c r="P21" s="112"/>
    </row>
    <row r="22" spans="1:16" ht="16.5" thickBot="1" x14ac:dyDescent="0.3">
      <c r="A22" s="28">
        <v>0.54166666666666696</v>
      </c>
      <c r="B22" s="36">
        <f>(P28)</f>
        <v>0</v>
      </c>
      <c r="C22" s="36">
        <f>(P30)</f>
        <v>0</v>
      </c>
      <c r="D22" s="20"/>
      <c r="E22" s="42">
        <f>(P20)</f>
        <v>0</v>
      </c>
      <c r="F22" s="42">
        <f>(P22)</f>
        <v>0</v>
      </c>
      <c r="G22" s="20"/>
      <c r="H22" s="37">
        <f>(P24)</f>
        <v>0</v>
      </c>
      <c r="I22" s="37">
        <f>(P26)</f>
        <v>0</v>
      </c>
      <c r="K22" s="155"/>
      <c r="L22" s="99">
        <v>4</v>
      </c>
      <c r="M22" s="100"/>
      <c r="N22" s="123"/>
      <c r="O22" s="77">
        <v>4</v>
      </c>
      <c r="P22" s="113"/>
    </row>
    <row r="23" spans="1:16" x14ac:dyDescent="0.25">
      <c r="A23" s="28">
        <v>0.55416666666666703</v>
      </c>
      <c r="B23" s="38">
        <f>(M14)</f>
        <v>0</v>
      </c>
      <c r="C23" s="38">
        <f>(M11)</f>
        <v>0</v>
      </c>
      <c r="D23" s="20"/>
      <c r="E23" s="39">
        <f>(M18)</f>
        <v>0</v>
      </c>
      <c r="F23" s="39">
        <f>(M15)</f>
        <v>0</v>
      </c>
      <c r="G23" s="20"/>
      <c r="H23" s="32">
        <f>(M10)</f>
        <v>0</v>
      </c>
      <c r="I23" s="32">
        <f>(M7)</f>
        <v>0</v>
      </c>
      <c r="K23" s="156" t="s">
        <v>7</v>
      </c>
      <c r="L23" s="78">
        <v>1</v>
      </c>
      <c r="M23" s="79"/>
      <c r="N23" s="137" t="s">
        <v>13</v>
      </c>
      <c r="O23" s="84">
        <v>1</v>
      </c>
      <c r="P23" s="114"/>
    </row>
    <row r="24" spans="1:16" x14ac:dyDescent="0.25">
      <c r="A24" s="28">
        <v>0.56666666666666698</v>
      </c>
      <c r="B24" s="40">
        <f>(M26)</f>
        <v>0</v>
      </c>
      <c r="C24" s="40">
        <f>(M23)</f>
        <v>0</v>
      </c>
      <c r="D24" s="20"/>
      <c r="E24" s="34">
        <f>(M30)</f>
        <v>0</v>
      </c>
      <c r="F24" s="34">
        <f>(M27)</f>
        <v>0</v>
      </c>
      <c r="G24" s="20"/>
      <c r="H24" s="101">
        <f>(M22)</f>
        <v>0</v>
      </c>
      <c r="I24" s="101">
        <f>(M19)</f>
        <v>0</v>
      </c>
      <c r="K24" s="157"/>
      <c r="L24" s="80">
        <v>2</v>
      </c>
      <c r="M24" s="81"/>
      <c r="N24" s="138"/>
      <c r="O24" s="85">
        <v>2</v>
      </c>
      <c r="P24" s="115"/>
    </row>
    <row r="25" spans="1:16" x14ac:dyDescent="0.25">
      <c r="A25" s="28">
        <v>0.57916666666666705</v>
      </c>
      <c r="B25" s="41">
        <f>(P14)</f>
        <v>0</v>
      </c>
      <c r="C25" s="41">
        <f>(P11)</f>
        <v>0</v>
      </c>
      <c r="D25" s="20"/>
      <c r="E25" s="35">
        <f>(P18)</f>
        <v>0</v>
      </c>
      <c r="F25" s="35">
        <f>(P15)</f>
        <v>0</v>
      </c>
      <c r="G25" s="20"/>
      <c r="H25" s="33">
        <f>(P10)</f>
        <v>0</v>
      </c>
      <c r="I25" s="33">
        <f>(P7)</f>
        <v>0</v>
      </c>
      <c r="K25" s="157"/>
      <c r="L25" s="80">
        <v>3</v>
      </c>
      <c r="M25" s="81"/>
      <c r="N25" s="138"/>
      <c r="O25" s="85">
        <v>3</v>
      </c>
      <c r="P25" s="115"/>
    </row>
    <row r="26" spans="1:16" ht="16.5" thickBot="1" x14ac:dyDescent="0.3">
      <c r="A26" s="28">
        <v>0.59166666666666701</v>
      </c>
      <c r="B26" s="37">
        <f>(P26)</f>
        <v>0</v>
      </c>
      <c r="C26" s="37">
        <f>(P23)</f>
        <v>0</v>
      </c>
      <c r="D26" s="20"/>
      <c r="E26" s="43">
        <f>(P30)</f>
        <v>0</v>
      </c>
      <c r="F26" s="43">
        <f>(P27)</f>
        <v>0</v>
      </c>
      <c r="G26" s="20"/>
      <c r="H26" s="42">
        <f>(P22)</f>
        <v>0</v>
      </c>
      <c r="I26" s="42">
        <f>(P19)</f>
        <v>0</v>
      </c>
      <c r="K26" s="158"/>
      <c r="L26" s="82">
        <v>4</v>
      </c>
      <c r="M26" s="83"/>
      <c r="N26" s="139"/>
      <c r="O26" s="86">
        <v>4</v>
      </c>
      <c r="P26" s="116"/>
    </row>
    <row r="27" spans="1:16" x14ac:dyDescent="0.25">
      <c r="A27" s="28">
        <v>0.60416666666666696</v>
      </c>
      <c r="B27" s="38">
        <f>(M12)</f>
        <v>0</v>
      </c>
      <c r="C27" s="38">
        <f>(M13)</f>
        <v>0</v>
      </c>
      <c r="D27" s="20"/>
      <c r="E27" s="39">
        <f>(M16)</f>
        <v>0</v>
      </c>
      <c r="F27" s="39">
        <f>(M17)</f>
        <v>0</v>
      </c>
      <c r="G27" s="20"/>
      <c r="H27" s="32">
        <f>(M8)</f>
        <v>0</v>
      </c>
      <c r="I27" s="32">
        <f>(M9)</f>
        <v>0</v>
      </c>
      <c r="K27" s="159" t="s">
        <v>8</v>
      </c>
      <c r="L27" s="87">
        <v>1</v>
      </c>
      <c r="M27" s="88"/>
      <c r="N27" s="134" t="s">
        <v>14</v>
      </c>
      <c r="O27" s="93">
        <v>1</v>
      </c>
      <c r="P27" s="117"/>
    </row>
    <row r="28" spans="1:16" x14ac:dyDescent="0.25">
      <c r="A28" s="28">
        <v>0.61666666666666703</v>
      </c>
      <c r="B28" s="40">
        <f>(M24)</f>
        <v>0</v>
      </c>
      <c r="C28" s="40">
        <f>(M25)</f>
        <v>0</v>
      </c>
      <c r="D28" s="20"/>
      <c r="E28" s="34">
        <f>(M28)</f>
        <v>0</v>
      </c>
      <c r="F28" s="34">
        <f>(M29)</f>
        <v>0</v>
      </c>
      <c r="G28" s="20"/>
      <c r="H28" s="101">
        <f>(M20)</f>
        <v>0</v>
      </c>
      <c r="I28" s="101">
        <f>(M21)</f>
        <v>0</v>
      </c>
      <c r="K28" s="160"/>
      <c r="L28" s="89">
        <v>2</v>
      </c>
      <c r="M28" s="90"/>
      <c r="N28" s="135"/>
      <c r="O28" s="5">
        <v>2</v>
      </c>
      <c r="P28" s="118"/>
    </row>
    <row r="29" spans="1:16" x14ac:dyDescent="0.25">
      <c r="A29" s="28">
        <v>0.62916666666666698</v>
      </c>
      <c r="B29" s="41">
        <f>(P12)</f>
        <v>0</v>
      </c>
      <c r="C29" s="41">
        <f>(P13)</f>
        <v>0</v>
      </c>
      <c r="D29" s="20"/>
      <c r="E29" s="35">
        <f>(P16)</f>
        <v>0</v>
      </c>
      <c r="F29" s="35">
        <f>(P17)</f>
        <v>0</v>
      </c>
      <c r="G29" s="20"/>
      <c r="H29" s="33">
        <f>(P8)</f>
        <v>0</v>
      </c>
      <c r="I29" s="33">
        <f>(P9)</f>
        <v>0</v>
      </c>
      <c r="K29" s="160"/>
      <c r="L29" s="89">
        <v>3</v>
      </c>
      <c r="M29" s="90"/>
      <c r="N29" s="135"/>
      <c r="O29" s="5">
        <v>3</v>
      </c>
      <c r="P29" s="118"/>
    </row>
    <row r="30" spans="1:16" ht="16.5" thickBot="1" x14ac:dyDescent="0.3">
      <c r="A30" s="28">
        <v>0.64166666666666705</v>
      </c>
      <c r="B30" s="37">
        <f>(P24)</f>
        <v>0</v>
      </c>
      <c r="C30" s="37">
        <f>(P25)</f>
        <v>0</v>
      </c>
      <c r="D30" s="20"/>
      <c r="E30" s="36">
        <f>(P28)</f>
        <v>0</v>
      </c>
      <c r="F30" s="36">
        <f>(P29)</f>
        <v>0</v>
      </c>
      <c r="G30" s="20"/>
      <c r="H30" s="42">
        <f>(P20)</f>
        <v>0</v>
      </c>
      <c r="I30" s="42">
        <f>(P21)</f>
        <v>0</v>
      </c>
      <c r="K30" s="161"/>
      <c r="L30" s="91">
        <v>4</v>
      </c>
      <c r="M30" s="92"/>
      <c r="N30" s="136"/>
      <c r="O30" s="94">
        <v>4</v>
      </c>
      <c r="P30" s="119"/>
    </row>
    <row r="31" spans="1:16" s="8" customFormat="1" x14ac:dyDescent="0.25">
      <c r="A31" s="7"/>
      <c r="B31" s="6"/>
      <c r="C31" s="6"/>
      <c r="D31" s="21"/>
      <c r="E31" s="6"/>
      <c r="F31" s="6"/>
      <c r="G31" s="21"/>
      <c r="H31" s="6"/>
      <c r="I31" s="6"/>
      <c r="J31" s="22"/>
      <c r="K31" s="9"/>
      <c r="L31" s="10"/>
      <c r="M31" s="11"/>
      <c r="N31" s="12"/>
      <c r="O31" s="7"/>
      <c r="P31" s="6"/>
    </row>
    <row r="32" spans="1:16" s="8" customFormat="1" x14ac:dyDescent="0.25">
      <c r="A32" s="8" t="s">
        <v>27</v>
      </c>
      <c r="D32" s="22"/>
      <c r="F32" s="120" t="s">
        <v>48</v>
      </c>
      <c r="G32" s="22"/>
      <c r="I32" s="29"/>
      <c r="J32" s="30"/>
      <c r="K32" s="30"/>
      <c r="L32" s="30"/>
      <c r="M32" s="30"/>
      <c r="N32" s="30"/>
    </row>
    <row r="33" spans="1:16" s="8" customFormat="1" x14ac:dyDescent="0.25">
      <c r="D33" s="22"/>
      <c r="F33" s="3"/>
      <c r="G33" s="24"/>
      <c r="H33" s="13"/>
      <c r="I33" s="13"/>
      <c r="J33" s="24"/>
      <c r="K33" s="14"/>
      <c r="L33" s="14"/>
      <c r="M33" s="14"/>
      <c r="N33" s="14"/>
      <c r="O33" s="14"/>
      <c r="P33" s="14"/>
    </row>
    <row r="34" spans="1:16" x14ac:dyDescent="0.25">
      <c r="A34" s="3" t="s">
        <v>26</v>
      </c>
      <c r="B34" s="4"/>
      <c r="C34" s="4"/>
      <c r="D34" s="23"/>
      <c r="E34" s="1" t="s">
        <v>28</v>
      </c>
      <c r="G34" s="23"/>
      <c r="I34" s="4"/>
      <c r="J34" s="1" t="s">
        <v>45</v>
      </c>
      <c r="N34" s="15"/>
    </row>
    <row r="35" spans="1:16" x14ac:dyDescent="0.25">
      <c r="A35" s="44" t="s">
        <v>36</v>
      </c>
      <c r="B35" s="44" t="s">
        <v>21</v>
      </c>
      <c r="C35" s="47"/>
      <c r="E35" s="16" t="s">
        <v>30</v>
      </c>
      <c r="F35" s="2" t="s">
        <v>31</v>
      </c>
      <c r="J35" s="2" t="s">
        <v>41</v>
      </c>
    </row>
    <row r="36" spans="1:16" x14ac:dyDescent="0.25">
      <c r="A36" s="44" t="s">
        <v>37</v>
      </c>
      <c r="B36" s="44" t="s">
        <v>22</v>
      </c>
      <c r="C36" s="47"/>
      <c r="E36" s="2" t="s">
        <v>38</v>
      </c>
      <c r="F36" s="2" t="s">
        <v>42</v>
      </c>
      <c r="H36" s="2"/>
      <c r="I36" s="2"/>
      <c r="J36" s="2" t="s">
        <v>40</v>
      </c>
    </row>
    <row r="37" spans="1:16" x14ac:dyDescent="0.25">
      <c r="A37" s="44" t="s">
        <v>33</v>
      </c>
      <c r="B37" s="44" t="s">
        <v>23</v>
      </c>
      <c r="C37" s="47"/>
      <c r="E37" s="2" t="s">
        <v>39</v>
      </c>
      <c r="F37" s="2" t="s">
        <v>43</v>
      </c>
      <c r="H37" s="2"/>
      <c r="J37" s="2" t="s">
        <v>44</v>
      </c>
    </row>
    <row r="38" spans="1:16" x14ac:dyDescent="0.25">
      <c r="A38" s="45" t="s">
        <v>34</v>
      </c>
      <c r="B38" s="44" t="s">
        <v>24</v>
      </c>
      <c r="C38" s="47"/>
    </row>
    <row r="39" spans="1:16" x14ac:dyDescent="0.25">
      <c r="A39" s="46" t="s">
        <v>35</v>
      </c>
      <c r="B39" s="44" t="s">
        <v>25</v>
      </c>
      <c r="C39" s="47"/>
      <c r="E39" s="16" t="s">
        <v>29</v>
      </c>
      <c r="K39" s="17"/>
      <c r="L39" s="17"/>
      <c r="N39" s="133"/>
      <c r="O39" s="133"/>
      <c r="P39" s="133"/>
    </row>
    <row r="40" spans="1:16" x14ac:dyDescent="0.25">
      <c r="A40" s="46">
        <v>0.85763888888888884</v>
      </c>
      <c r="B40" s="44" t="s">
        <v>32</v>
      </c>
      <c r="C40" s="47"/>
      <c r="K40" s="2"/>
    </row>
  </sheetData>
  <mergeCells count="17">
    <mergeCell ref="K11:K14"/>
    <mergeCell ref="K15:K18"/>
    <mergeCell ref="K19:K22"/>
    <mergeCell ref="K23:K26"/>
    <mergeCell ref="K27:K30"/>
    <mergeCell ref="A1:P1"/>
    <mergeCell ref="A2:P2"/>
    <mergeCell ref="A3:P3"/>
    <mergeCell ref="K6:M6"/>
    <mergeCell ref="K7:K10"/>
    <mergeCell ref="N19:N22"/>
    <mergeCell ref="N15:N18"/>
    <mergeCell ref="N11:N14"/>
    <mergeCell ref="N7:N10"/>
    <mergeCell ref="N39:P39"/>
    <mergeCell ref="N27:N30"/>
    <mergeCell ref="N23:N26"/>
  </mergeCell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 Vorrunde</vt:lpstr>
      <vt:lpstr>'Spielplan Vorrunde'!Druckbereich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Banz</dc:creator>
  <cp:lastModifiedBy>Edi Müller</cp:lastModifiedBy>
  <cp:lastPrinted>2022-11-13T15:47:49Z</cp:lastPrinted>
  <dcterms:created xsi:type="dcterms:W3CDTF">2017-03-22T12:50:26Z</dcterms:created>
  <dcterms:modified xsi:type="dcterms:W3CDTF">2023-02-23T11:54:46Z</dcterms:modified>
</cp:coreProperties>
</file>